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9915" activeTab="0"/>
  </bookViews>
  <sheets>
    <sheet name="zad.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<sst xmlns="http://schemas.openxmlformats.org/spreadsheetml/2006/main" count="48" uniqueCount="42">
  <si>
    <t xml:space="preserve">Lp </t>
  </si>
  <si>
    <t>Producent</t>
  </si>
  <si>
    <t>Katalog/ nr katalogowy</t>
  </si>
  <si>
    <t>Wielkość opakowania</t>
  </si>
  <si>
    <t>Całkowita Ilość opakowań</t>
  </si>
  <si>
    <t xml:space="preserve">Cena netto opakowania </t>
  </si>
  <si>
    <t>Wartość netto zamówienia</t>
  </si>
  <si>
    <t>VAT %</t>
  </si>
  <si>
    <t xml:space="preserve">Wartość brutto zamówienia </t>
  </si>
  <si>
    <t>Warunek jaki musi spełnić żądany odczynnik</t>
  </si>
  <si>
    <t>99.8 % D</t>
  </si>
  <si>
    <t> 99.8 % D</t>
  </si>
  <si>
    <t>SUMA [PLN]</t>
  </si>
  <si>
    <t>g</t>
  </si>
  <si>
    <t xml:space="preserve">Chloroform deuterowany CDCl3   </t>
  </si>
  <si>
    <t xml:space="preserve">Chloroform-d  </t>
  </si>
  <si>
    <t xml:space="preserve">DMSO-d6    </t>
  </si>
  <si>
    <t>Jednostka opakowania</t>
  </si>
  <si>
    <t>PMB</t>
  </si>
  <si>
    <t>PMNM</t>
  </si>
  <si>
    <t>PPMB</t>
  </si>
  <si>
    <t>PMPO</t>
  </si>
  <si>
    <t>PMPM</t>
  </si>
  <si>
    <t>PMW</t>
  </si>
  <si>
    <t>1.</t>
  </si>
  <si>
    <t>2.</t>
  </si>
  <si>
    <t>3.</t>
  </si>
  <si>
    <t>4.</t>
  </si>
  <si>
    <t>5.</t>
  </si>
  <si>
    <t>Czystość 99.8% D</t>
  </si>
  <si>
    <t>6.</t>
  </si>
  <si>
    <t>LS</t>
  </si>
  <si>
    <r>
      <t>D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O </t>
    </r>
  </si>
  <si>
    <r>
      <t>Dimetylosulfotlenek deuterowany D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 xml:space="preserve">-DMSO </t>
    </r>
  </si>
  <si>
    <t>Acetonitryl deuterowany D3</t>
  </si>
  <si>
    <t>mL</t>
  </si>
  <si>
    <t>czystość min.99.8% D</t>
  </si>
  <si>
    <r>
      <t>Zadanie nr 1 - Odczynniki deuterowane </t>
    </r>
  </si>
  <si>
    <t>Powyższe ceny obejmują koszty transportu, ubezpieczenia oraz wszelkie inne koszty ponoszone przez Wykonawcę.</t>
  </si>
  <si>
    <t>Pełna nazwa odczynnika</t>
  </si>
  <si>
    <t xml:space="preserve">               FORMULARZ ASORTYMENTOWO-CENOWY                                                                                                                                                                                                    Sukcesywne dostawy odczynników i rozpuszczalników dla Centrum Materiałów Polimerowych i Węglowych PAN w Zabrzu, ul. Marii Curie-Skłodowskiej 34</t>
  </si>
  <si>
    <t>załącznik nr 1.1 do formularza ofertowego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</si>
</sst>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7">
    <font>
      <sz val="10"/>
      <name val="Arial CE"/>
      <family val="0"/>
    </font>
    <font>
      <sz val="9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9" fillId="24" borderId="10" xfId="0" applyFont="1" applyFill="1" applyBorder="1" applyAlignment="1" applyProtection="1">
      <alignment horizontal="center" vertical="center" wrapText="1"/>
      <protection locked="0"/>
    </xf>
    <xf numFmtId="2" fontId="9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24" borderId="10" xfId="0" applyNumberFormat="1" applyFont="1" applyFill="1" applyBorder="1" applyAlignment="1" applyProtection="1">
      <alignment horizontal="center" vertical="center" wrapText="1"/>
      <protection locked="0"/>
    </xf>
    <xf numFmtId="9" fontId="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20" borderId="10" xfId="0" applyFont="1" applyFill="1" applyBorder="1" applyAlignment="1" applyProtection="1">
      <alignment horizontal="center" vertical="center"/>
      <protection/>
    </xf>
    <xf numFmtId="49" fontId="2" fillId="20" borderId="10" xfId="0" applyNumberFormat="1" applyFont="1" applyFill="1" applyBorder="1" applyAlignment="1" applyProtection="1">
      <alignment horizontal="center" vertical="center" wrapText="1"/>
      <protection/>
    </xf>
    <xf numFmtId="0" fontId="7" fillId="20" borderId="10" xfId="0" applyFont="1" applyFill="1" applyBorder="1" applyAlignment="1" applyProtection="1">
      <alignment horizontal="center" vertical="center"/>
      <protection/>
    </xf>
    <xf numFmtId="0" fontId="7" fillId="24" borderId="10" xfId="0" applyFont="1" applyFill="1" applyBorder="1" applyAlignment="1" applyProtection="1">
      <alignment horizontal="left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" fontId="9" fillId="24" borderId="10" xfId="0" applyNumberFormat="1" applyFont="1" applyFill="1" applyBorder="1" applyAlignment="1" applyProtection="1">
      <alignment horizontal="center" vertical="center" wrapText="1"/>
      <protection/>
    </xf>
    <xf numFmtId="2" fontId="9" fillId="24" borderId="10" xfId="0" applyNumberFormat="1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left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2" fontId="2" fillId="0" borderId="0" xfId="0" applyNumberFormat="1" applyFont="1" applyBorder="1" applyAlignment="1" applyProtection="1">
      <alignment horizontal="center" wrapText="1"/>
      <protection/>
    </xf>
    <xf numFmtId="4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Q10" sqref="Q10:Q15"/>
    </sheetView>
  </sheetViews>
  <sheetFormatPr defaultColWidth="9.00390625" defaultRowHeight="12.75"/>
  <cols>
    <col min="1" max="1" width="5.625" style="7" customWidth="1"/>
    <col min="2" max="2" width="15.75390625" style="7" customWidth="1"/>
    <col min="3" max="3" width="11.25390625" style="7" customWidth="1"/>
    <col min="4" max="4" width="16.00390625" style="7" customWidth="1"/>
    <col min="5" max="5" width="10.625" style="7" customWidth="1"/>
    <col min="6" max="6" width="12.125" style="7" customWidth="1"/>
    <col min="7" max="7" width="6.25390625" style="7" hidden="1" customWidth="1"/>
    <col min="8" max="8" width="7.875" style="7" hidden="1" customWidth="1"/>
    <col min="9" max="9" width="7.00390625" style="7" hidden="1" customWidth="1"/>
    <col min="10" max="10" width="7.125" style="7" hidden="1" customWidth="1"/>
    <col min="11" max="11" width="8.25390625" style="7" hidden="1" customWidth="1"/>
    <col min="12" max="12" width="5.875" style="7" hidden="1" customWidth="1"/>
    <col min="13" max="13" width="8.875" style="7" hidden="1" customWidth="1"/>
    <col min="14" max="14" width="9.125" style="7" customWidth="1"/>
    <col min="15" max="15" width="12.00390625" style="7" customWidth="1"/>
    <col min="16" max="16" width="14.625" style="7" customWidth="1"/>
    <col min="17" max="17" width="9.125" style="7" customWidth="1"/>
    <col min="18" max="18" width="14.125" style="7" customWidth="1"/>
    <col min="19" max="19" width="16.25390625" style="7" customWidth="1"/>
    <col min="20" max="16384" width="9.125" style="7" customWidth="1"/>
  </cols>
  <sheetData>
    <row r="1" spans="1:19" ht="12.75">
      <c r="A1" s="5" t="s">
        <v>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2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8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9"/>
      <c r="R6" s="9"/>
      <c r="S6" s="9"/>
    </row>
    <row r="7" spans="1:19" ht="18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0"/>
      <c r="Q7" s="11" t="s">
        <v>41</v>
      </c>
      <c r="R7" s="10"/>
      <c r="S7" s="10"/>
    </row>
    <row r="8" spans="1:19" s="16" customFormat="1" ht="24" customHeight="1" thickBot="1">
      <c r="A8" s="12" t="s">
        <v>37</v>
      </c>
      <c r="B8" s="13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s="16" customFormat="1" ht="34.5" thickBot="1">
      <c r="A9" s="17" t="s">
        <v>0</v>
      </c>
      <c r="B9" s="18" t="s">
        <v>39</v>
      </c>
      <c r="C9" s="18" t="s">
        <v>1</v>
      </c>
      <c r="D9" s="18" t="s">
        <v>2</v>
      </c>
      <c r="E9" s="18" t="s">
        <v>3</v>
      </c>
      <c r="F9" s="18" t="s">
        <v>17</v>
      </c>
      <c r="G9" s="17" t="s">
        <v>18</v>
      </c>
      <c r="H9" s="17" t="s">
        <v>19</v>
      </c>
      <c r="I9" s="17" t="s">
        <v>20</v>
      </c>
      <c r="J9" s="17" t="s">
        <v>21</v>
      </c>
      <c r="K9" s="17" t="s">
        <v>22</v>
      </c>
      <c r="L9" s="17" t="s">
        <v>23</v>
      </c>
      <c r="M9" s="17" t="s">
        <v>31</v>
      </c>
      <c r="N9" s="18" t="s">
        <v>4</v>
      </c>
      <c r="O9" s="18" t="s">
        <v>5</v>
      </c>
      <c r="P9" s="18" t="s">
        <v>6</v>
      </c>
      <c r="Q9" s="18" t="s">
        <v>7</v>
      </c>
      <c r="R9" s="18" t="s">
        <v>8</v>
      </c>
      <c r="S9" s="18" t="s">
        <v>9</v>
      </c>
    </row>
    <row r="10" spans="1:19" s="16" customFormat="1" ht="12" thickBot="1">
      <c r="A10" s="19" t="s">
        <v>24</v>
      </c>
      <c r="B10" s="20" t="s">
        <v>32</v>
      </c>
      <c r="C10" s="1"/>
      <c r="D10" s="1"/>
      <c r="E10" s="21">
        <v>100</v>
      </c>
      <c r="F10" s="22" t="s">
        <v>13</v>
      </c>
      <c r="G10" s="22">
        <v>3</v>
      </c>
      <c r="H10" s="22">
        <v>1</v>
      </c>
      <c r="I10" s="22"/>
      <c r="J10" s="22"/>
      <c r="K10" s="22"/>
      <c r="L10" s="22"/>
      <c r="M10" s="22"/>
      <c r="N10" s="23">
        <v>1</v>
      </c>
      <c r="O10" s="2"/>
      <c r="P10" s="24">
        <f aca="true" t="shared" si="0" ref="P10:P15">O10*N10</f>
        <v>0</v>
      </c>
      <c r="Q10" s="4"/>
      <c r="R10" s="24">
        <f aca="true" t="shared" si="1" ref="R10:R15">P10*Q10+P10</f>
        <v>0</v>
      </c>
      <c r="S10" s="25" t="s">
        <v>29</v>
      </c>
    </row>
    <row r="11" spans="1:19" s="16" customFormat="1" ht="23.25" thickBot="1">
      <c r="A11" s="19" t="s">
        <v>25</v>
      </c>
      <c r="B11" s="20" t="s">
        <v>14</v>
      </c>
      <c r="C11" s="1"/>
      <c r="D11" s="1"/>
      <c r="E11" s="26">
        <v>100</v>
      </c>
      <c r="F11" s="22" t="s">
        <v>13</v>
      </c>
      <c r="G11" s="22"/>
      <c r="H11" s="22">
        <v>3</v>
      </c>
      <c r="I11" s="22"/>
      <c r="J11" s="22">
        <v>1</v>
      </c>
      <c r="K11" s="22">
        <v>1</v>
      </c>
      <c r="L11" s="22"/>
      <c r="M11" s="22"/>
      <c r="N11" s="23">
        <v>5</v>
      </c>
      <c r="O11" s="3"/>
      <c r="P11" s="24">
        <f t="shared" si="0"/>
        <v>0</v>
      </c>
      <c r="Q11" s="4"/>
      <c r="R11" s="24">
        <f t="shared" si="1"/>
        <v>0</v>
      </c>
      <c r="S11" s="20" t="s">
        <v>10</v>
      </c>
    </row>
    <row r="12" spans="1:19" s="16" customFormat="1" ht="12" thickBot="1">
      <c r="A12" s="19" t="s">
        <v>26</v>
      </c>
      <c r="B12" s="25" t="s">
        <v>15</v>
      </c>
      <c r="C12" s="1"/>
      <c r="D12" s="1"/>
      <c r="E12" s="21">
        <v>500</v>
      </c>
      <c r="F12" s="27" t="s">
        <v>13</v>
      </c>
      <c r="G12" s="27">
        <v>2</v>
      </c>
      <c r="H12" s="27"/>
      <c r="I12" s="27">
        <v>4</v>
      </c>
      <c r="J12" s="27"/>
      <c r="K12" s="27"/>
      <c r="L12" s="27"/>
      <c r="M12" s="27"/>
      <c r="N12" s="23">
        <v>8</v>
      </c>
      <c r="O12" s="2"/>
      <c r="P12" s="24">
        <f t="shared" si="0"/>
        <v>0</v>
      </c>
      <c r="Q12" s="4"/>
      <c r="R12" s="24">
        <f t="shared" si="1"/>
        <v>0</v>
      </c>
      <c r="S12" s="25" t="s">
        <v>29</v>
      </c>
    </row>
    <row r="13" spans="1:19" s="16" customFormat="1" ht="34.5" thickBot="1">
      <c r="A13" s="19" t="s">
        <v>27</v>
      </c>
      <c r="B13" s="20" t="s">
        <v>33</v>
      </c>
      <c r="C13" s="1"/>
      <c r="D13" s="1"/>
      <c r="E13" s="26">
        <v>50</v>
      </c>
      <c r="F13" s="22" t="s">
        <v>13</v>
      </c>
      <c r="G13" s="22">
        <v>1</v>
      </c>
      <c r="H13" s="22">
        <v>2</v>
      </c>
      <c r="I13" s="22">
        <v>4</v>
      </c>
      <c r="J13" s="22">
        <v>1</v>
      </c>
      <c r="K13" s="22">
        <v>2</v>
      </c>
      <c r="L13" s="22"/>
      <c r="M13" s="22"/>
      <c r="N13" s="23">
        <v>12</v>
      </c>
      <c r="O13" s="3"/>
      <c r="P13" s="24">
        <f t="shared" si="0"/>
        <v>0</v>
      </c>
      <c r="Q13" s="4"/>
      <c r="R13" s="24">
        <f t="shared" si="1"/>
        <v>0</v>
      </c>
      <c r="S13" s="20" t="s">
        <v>11</v>
      </c>
    </row>
    <row r="14" spans="1:19" s="16" customFormat="1" ht="12" thickBot="1">
      <c r="A14" s="19" t="s">
        <v>28</v>
      </c>
      <c r="B14" s="25" t="s">
        <v>16</v>
      </c>
      <c r="C14" s="1"/>
      <c r="D14" s="1"/>
      <c r="E14" s="21">
        <v>100</v>
      </c>
      <c r="F14" s="27" t="s">
        <v>13</v>
      </c>
      <c r="G14" s="27">
        <v>2</v>
      </c>
      <c r="H14" s="27"/>
      <c r="I14" s="27"/>
      <c r="J14" s="27">
        <v>1</v>
      </c>
      <c r="K14" s="27"/>
      <c r="L14" s="27"/>
      <c r="M14" s="27"/>
      <c r="N14" s="23">
        <v>6</v>
      </c>
      <c r="O14" s="2"/>
      <c r="P14" s="24">
        <f t="shared" si="0"/>
        <v>0</v>
      </c>
      <c r="Q14" s="4"/>
      <c r="R14" s="24">
        <f t="shared" si="1"/>
        <v>0</v>
      </c>
      <c r="S14" s="25" t="s">
        <v>29</v>
      </c>
    </row>
    <row r="15" spans="1:19" s="16" customFormat="1" ht="23.25" thickBot="1">
      <c r="A15" s="19" t="s">
        <v>30</v>
      </c>
      <c r="B15" s="25" t="s">
        <v>34</v>
      </c>
      <c r="C15" s="1"/>
      <c r="D15" s="1"/>
      <c r="E15" s="21">
        <v>10</v>
      </c>
      <c r="F15" s="27" t="s">
        <v>35</v>
      </c>
      <c r="G15" s="27"/>
      <c r="H15" s="27">
        <v>1</v>
      </c>
      <c r="I15" s="27"/>
      <c r="J15" s="27"/>
      <c r="K15" s="27"/>
      <c r="L15" s="27"/>
      <c r="M15" s="27"/>
      <c r="N15" s="23">
        <f>SUM(G15:M15)</f>
        <v>1</v>
      </c>
      <c r="O15" s="2"/>
      <c r="P15" s="24">
        <f t="shared" si="0"/>
        <v>0</v>
      </c>
      <c r="Q15" s="4"/>
      <c r="R15" s="24">
        <f t="shared" si="1"/>
        <v>0</v>
      </c>
      <c r="S15" s="25" t="s">
        <v>36</v>
      </c>
    </row>
    <row r="16" spans="1:19" s="16" customFormat="1" ht="16.5" thickBot="1">
      <c r="A16" s="28"/>
      <c r="B16" s="29"/>
      <c r="C16" s="29"/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1" t="s">
        <v>12</v>
      </c>
      <c r="O16" s="32"/>
      <c r="P16" s="33">
        <f>SUM(P10:P15)</f>
        <v>0</v>
      </c>
      <c r="Q16" s="34"/>
      <c r="R16" s="33">
        <f>SUM(R10:R15)</f>
        <v>0</v>
      </c>
      <c r="S16" s="30"/>
    </row>
    <row r="19" spans="1:18" ht="12.75">
      <c r="A19" s="7" t="s">
        <v>38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</sheetData>
  <sheetProtection password="CC8B" sheet="1"/>
  <mergeCells count="2">
    <mergeCell ref="A1:S5"/>
    <mergeCell ref="P6:S6"/>
  </mergeCells>
  <printOptions horizontalCentered="1"/>
  <pageMargins left="0.17" right="0.29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Natalia</cp:lastModifiedBy>
  <cp:lastPrinted>2013-10-07T12:30:22Z</cp:lastPrinted>
  <dcterms:created xsi:type="dcterms:W3CDTF">2010-05-04T11:50:00Z</dcterms:created>
  <dcterms:modified xsi:type="dcterms:W3CDTF">2014-12-04T08:37:23Z</dcterms:modified>
  <cp:category/>
  <cp:version/>
  <cp:contentType/>
  <cp:contentStatus/>
</cp:coreProperties>
</file>